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noibz.sharepoint.com/sites/UnitLegal/Shared Documents/General/07 Verwaltungsrat/2025.01.29/PTPCT, Relazione 2024 RPCT ecc/PTPCT 2025/"/>
    </mc:Choice>
  </mc:AlternateContent>
  <xr:revisionPtr revIDLastSave="161" documentId="13_ncr:1_{2FA03C6C-6029-4943-9393-DFCEB1EC5049}" xr6:coauthVersionLast="47" xr6:coauthVersionMax="47" xr10:uidLastSave="{43643B50-3A72-4FDD-864D-96F264E41137}"/>
  <bookViews>
    <workbookView xWindow="-108" yWindow="-108" windowWidth="30936" windowHeight="16776" xr2:uid="{149D0345-F453-4274-875B-9229FF33E625}"/>
  </bookViews>
  <sheets>
    <sheet name="Riskmap" sheetId="1" r:id="rId1"/>
  </sheets>
  <definedNames>
    <definedName name="_xlnm.Print_Titles" localSheetId="0">Riskmap!#REF!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I4" i="1"/>
  <c r="I20" i="1"/>
  <c r="I18" i="1"/>
  <c r="I16" i="1"/>
  <c r="I14" i="1"/>
  <c r="I12" i="1"/>
  <c r="I10" i="1"/>
  <c r="I8" i="1"/>
  <c r="I6" i="1"/>
</calcChain>
</file>

<file path=xl/sharedStrings.xml><?xml version="1.0" encoding="utf-8"?>
<sst xmlns="http://schemas.openxmlformats.org/spreadsheetml/2006/main" count="127" uniqueCount="92">
  <si>
    <t>RISIKOKARTIERUNG /  MAPPATURA DEI RISCHI</t>
  </si>
  <si>
    <t>Abteilung</t>
  </si>
  <si>
    <t>PROZESS</t>
  </si>
  <si>
    <t>RISIKOBEREICH</t>
  </si>
  <si>
    <t>MAßNAHMEN</t>
  </si>
  <si>
    <t>MITTLERE WAHRSCHEINLICHKEIT</t>
  </si>
  <si>
    <t>IMPAKTWERT</t>
  </si>
  <si>
    <t>GESAMTBEWERTUNG</t>
  </si>
  <si>
    <t xml:space="preserve">Misure di prevenzione del rischio </t>
  </si>
  <si>
    <t>REPARTO</t>
  </si>
  <si>
    <t>PROCESSO</t>
  </si>
  <si>
    <t>AREA DI RISCHIO</t>
  </si>
  <si>
    <t>MISURE</t>
  </si>
  <si>
    <t>VALORE MEDIO PROBABILITÀ</t>
  </si>
  <si>
    <t>VALORE IMPATTO</t>
  </si>
  <si>
    <t>VALUTAZIONE COMPLESSIVA</t>
  </si>
  <si>
    <t>Alle</t>
  </si>
  <si>
    <t>Beschaffung für Lieferungen und Dienstleistungen bis zu 19.999,99 €</t>
  </si>
  <si>
    <t xml:space="preserve">Die interne Reglung sieht vor: Es muss mindestens 1 Kostenvoranschlag eingeholt werden, wobei immer empfohlen wird, dass zwei Kostenvoranschläge zum Vergleichen eingeholt werden. </t>
  </si>
  <si>
    <t xml:space="preserve">3 </t>
  </si>
  <si>
    <t>Tutti</t>
  </si>
  <si>
    <t>Acquisto di servizi e forniture fino a un valore di 19.999,99 euro.</t>
  </si>
  <si>
    <t>Favorire determinati operatori economici.</t>
  </si>
  <si>
    <t xml:space="preserve">Il regolamento interno prevede che deve essere richiesto almeno un preventivo. Si raccomanda in ogni caso di richiedere comunque sempre due preventivi da confrontare. </t>
  </si>
  <si>
    <t>Beschaffung von Dienstleistungen und Lieferungen mit einem Auftragswert zwischen 20.000,00 und bis zu 39.999,99 Euro.</t>
  </si>
  <si>
    <t>Bevorzugung einzelner Wirtschaftsteilnehmer.</t>
  </si>
  <si>
    <t xml:space="preserve">Das interne Reglement sieht vor, dass es mindestens zwei Wirtschaftsteilnehmer konsultiert werden müssen. </t>
  </si>
  <si>
    <t>3</t>
  </si>
  <si>
    <t>Acquisto di servizi e forniture fino da un valore 20.000,00 euro e fino a 39.999,99 euro.</t>
  </si>
  <si>
    <t xml:space="preserve">Il regolamento interno prevede che devono essere consultati almeno due operatori economici. </t>
  </si>
  <si>
    <t>Beschaffung von Dienstleistungen und Lieferungen für einen Betrag zwischen 40.000,00 Euro und bis zu 139.999,99 Euro.</t>
  </si>
  <si>
    <t>Vorherige Genehmigung des Direktors, Anfrage von drei Kostenvoranschlägen und Abwicklung der Auftragserteilung über das Portal der Öffentlichen Verträge.</t>
  </si>
  <si>
    <t>2</t>
  </si>
  <si>
    <t>Acquisto di lservizi e forniture fino a un valore 40.000,00 euro e fino a 139.999,99euro.</t>
  </si>
  <si>
    <t xml:space="preserve">Il regolamento interno prevede che devono essere consultati almeno tre operatori economici. </t>
  </si>
  <si>
    <t>Beschaffungen für einen Wert von über 140.000 Euro für Lieferungen und Dienstlestiungen und über 150.000,00 Euro für Arbeiten und bis zur EU-Schwelle.</t>
  </si>
  <si>
    <t xml:space="preserve">Verhandlungsverfahren mit Einladung von zumindest fünf Wirtschaftsteilnehmern laut Gesetz. </t>
  </si>
  <si>
    <t>Acquisti per un valore superiore a 150.000,00 euro e fino alla soglia europea.</t>
  </si>
  <si>
    <t xml:space="preserve">Procedura negoziata di gara con invito di almeno cinque operatori economici ai sensi delle disposizioni normative in vigore. </t>
  </si>
  <si>
    <t>Beschaffungen über EU-Schwelle.</t>
  </si>
  <si>
    <t xml:space="preserve">EU-weites offenes Vergabeverfahren. </t>
  </si>
  <si>
    <t>Acquisti sopra soglia europea.</t>
  </si>
  <si>
    <t>Procedura di gara aperta a livello europeo.</t>
  </si>
  <si>
    <t>Management</t>
  </si>
  <si>
    <t>Personalauswahl</t>
  </si>
  <si>
    <t>Bevorzugung einzelner Kandidaten.</t>
  </si>
  <si>
    <t>Die Auswahl erfolgt gemäß den Bestimmungen des internen Reglements. Offene Stellen werden auf der Webseite veröffentlicht. Die Endauswahl erfolgt durch den Direktor.</t>
  </si>
  <si>
    <t>Selezione di personale</t>
  </si>
  <si>
    <t>Favoritismo per determinati candidati.</t>
  </si>
  <si>
    <t>La scelta viene eseguita in base alle disposizioni del regolamento interno. Le posizioni aperte sono pubblicate sul sito web. La scelta finale viene eseguita dal direttore</t>
  </si>
  <si>
    <t>Aufnahme von Unternehmen und Start-ups in den NOI Techpark.</t>
  </si>
  <si>
    <t>Bevorzugung einzelner Unternehmen und Start-ups.</t>
  </si>
  <si>
    <t>Die Auswahl erfolgt auf Grundlage der Aufnahmekriterien, die mit Beschluss der Landesregierung Nr. 657 vom 09.06.2015 festgelegt wurden. Die Entscheidung wird durch die Aufnahmekommission getroffen.</t>
  </si>
  <si>
    <t>Accoglimento di imprese e start up al NOI Techpark</t>
  </si>
  <si>
    <t>Favoritismo per determinate imprese e start up.</t>
  </si>
  <si>
    <t>La scelta viene eseguita in base ai criteri di accoglimento approvati dalla Giunta provinciali con delibera n. 657 del 09/06/2015. La decisione spetta alla Commissione di accoglimento.</t>
  </si>
  <si>
    <t>Vergabe des Förderbeitrages ‚Lab-Bonus‘ für die Nutzung der Labore des NOI Techpark.</t>
  </si>
  <si>
    <t>Bevorzugung bestimmter Unternehmen.</t>
  </si>
  <si>
    <t>Prüfung der Voraussetzungen des Antragsstellers. Ausschüttung des Beitrages nur nach Vorlage von Rechnungsbelegen über die Nutzung von Labordienstleistungen des NOI Techpark. Genehmigung durch den Direktor.</t>
  </si>
  <si>
    <t>Concessione del contributo ‚Lab-Bonus’ per l’utilizzo dei laboratori del NOI Techpark</t>
  </si>
  <si>
    <t>Favoritismo per determinate imprese.</t>
  </si>
  <si>
    <t>Verifica dei requisiti del richiedente. Erogazione del contributo solo previa presentazione delle quietanze di pagamento per i servizi dei laboratori del NOI Techpark. Autorizzazione da parte del Direttore.</t>
  </si>
  <si>
    <t>Repräsentationsausgaben</t>
  </si>
  <si>
    <t>Falsche Verwendung der Repräsentationsausgaben</t>
  </si>
  <si>
    <t>Schriftliche Genehmigung durch den Direktor.</t>
  </si>
  <si>
    <t>2,5</t>
  </si>
  <si>
    <t>Spese di rappresentanza</t>
  </si>
  <si>
    <t>Utilizzo improprio delle spese di rappresentanza</t>
  </si>
  <si>
    <t>Autorizzazione scritta del direttore.</t>
  </si>
  <si>
    <t>Ökonomatsausgaben</t>
  </si>
  <si>
    <t>Falsche Verwendung der Ökonomatsausgaben ohne CIG</t>
  </si>
  <si>
    <t>Regelung und Typisierung der Ausgaben mittels internem Reglement mit operativen Angaben</t>
  </si>
  <si>
    <t xml:space="preserve">Spese economali </t>
  </si>
  <si>
    <t>Utilizzo improprio delle spese economali senza CIG</t>
  </si>
  <si>
    <t>Regolamentazione e tipizzazione delle spese mediante regolamento interno con indicazioni operative</t>
  </si>
  <si>
    <t xml:space="preserve">Legenda </t>
  </si>
  <si>
    <t xml:space="preserve">Valore medio probabilità </t>
  </si>
  <si>
    <t xml:space="preserve">Valore 3 </t>
  </si>
  <si>
    <t>alto</t>
  </si>
  <si>
    <t xml:space="preserve">Valore 2 </t>
  </si>
  <si>
    <t xml:space="preserve">medio </t>
  </si>
  <si>
    <t xml:space="preserve">Valore 1 </t>
  </si>
  <si>
    <t xml:space="preserve">basso </t>
  </si>
  <si>
    <t>Vergabe von Unteraufträgen gemäß Art. 119 der GvD nr. 36/2023</t>
  </si>
  <si>
    <t>Der italienische Gesetzgeber hat mit dem Inkrafttreten des neuen Verwaltungsbuches in Artikel 119 die Möglichkeit der so genannten "Kaskadenvergabe" vorgesehen, aber auf jeden Fall den öffentlichen Auftraggebern die Möglichkeit gegeben, anzugeben, dass bestimmte Dienstleistungen zwar untervergeben werden können, aber nicht Gegenstand einer weiteren Untervergabe sein dürfen. Dies ist eine sinnvolle und wirksame Praxis der Korruptionsprävention.</t>
  </si>
  <si>
    <t>Subappalto ex Art. 119 del d.lgs. 36/2023</t>
  </si>
  <si>
    <t xml:space="preserve">Il legislatore italiano, con l’entrata in vigore del nuovo codice, ha previsto la possibilità ai sensi dell’art. 119, del c.d. “subappalto a cascata” ma, in ogni caso, ha dato la possibilità alle stazioni appaltanti di indicare che certe prestazioni, pur subappaltabili, non possano formare oggetto di ulteriore subappalto. Ciò rappresenta una pratica virtuosa ed efficace di prevenzione alla corruzione. </t>
  </si>
  <si>
    <t>si rinvia alla relazione dettagliata del PTPCT 2025 - 2027</t>
  </si>
  <si>
    <t>si rinvia alla relazione dettagliata del PTPCT 2025-2027</t>
  </si>
  <si>
    <t>si rinvia alla relazione dettagliata del PTPCT 2025-2027 e al regolamento interno</t>
  </si>
  <si>
    <t>Incremento del rischio di possibili accordi collusivi tra le imprese partecipanti a una gara.</t>
  </si>
  <si>
    <t>Erhöhtes Risiko möglicher kollusiver Absprachen zwischen den an einer Ausschreibung beteiligten Unternehmen.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</si>
</sst>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Source Sans Pro"/>
      <family val="2"/>
      <scheme val="minor"/>
    </font>
    <font>
      <sz val="11"/>
      <color theme="1"/>
      <name val="Source Sans Pro"/>
      <family val="2"/>
    </font>
    <font>
      <b/>
      <sz val="11"/>
      <color theme="1"/>
      <name val="Source Sans Pro"/>
      <family val="2"/>
    </font>
    <font>
      <b/>
      <sz val="20"/>
      <color theme="1"/>
      <name val="Source Sans Pro"/>
      <family val="2"/>
    </font>
    <font>
      <i/>
      <sz val="11"/>
      <color theme="1"/>
      <name val="Source Sans Pro"/>
      <family val="2"/>
    </font>
    <font>
      <b/>
      <sz val="8"/>
      <color rgb="FFFFFFFF"/>
      <name val="Source Sans Pro"/>
      <family val="2"/>
      <scheme val="minor"/>
    </font>
    <font>
      <b/>
      <i/>
      <sz val="8"/>
      <color rgb="FFFFFFFF"/>
      <name val="Source Sans Pro"/>
      <family val="2"/>
      <scheme val="minor"/>
    </font>
    <font>
      <sz val="8"/>
      <color theme="1"/>
      <name val="Source Sans Pro"/>
      <family val="2"/>
    </font>
    <font>
      <i/>
      <sz val="8"/>
      <color theme="1"/>
      <name val="Source Sans Pro"/>
      <family val="2"/>
    </font>
    <font>
      <i/>
      <sz val="8"/>
      <color theme="1"/>
      <name val="Source Sans Pro"/>
      <family val="2"/>
      <scheme val="minor"/>
    </font>
    <font>
      <sz val="8"/>
      <color theme="1"/>
      <name val="Source Sans Pro"/>
      <family val="2"/>
      <scheme val="minor"/>
    </font>
    <font>
      <b/>
      <sz val="11"/>
      <color theme="1"/>
      <name val="Source Sans Pro"/>
    </font>
    <font>
      <sz val="11"/>
      <color theme="1"/>
      <name val="Source Sans Pro"/>
    </font>
    <font>
      <sz val="8"/>
      <color theme="1"/>
      <name val="Source Sans Pro"/>
    </font>
    <font>
      <sz val="10"/>
      <color theme="1"/>
      <name val="Source Sans Pro"/>
      <family val="2"/>
      <scheme val="minor"/>
    </font>
  </fonts>
  <fills count="3">
    <fill>
      <patternFill patternType="none"/>
    </fill>
    <fill>
      <patternFill patternType="gray125"/>
    </fill>
    <fill>
      <patternFill patternType="solid">
        <fgColor rgb="FF000000"/>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wrapText="1"/>
    </xf>
    <xf numFmtId="9" fontId="1" fillId="0" borderId="0" xfId="0" applyNumberFormat="1" applyFont="1" applyAlignment="1">
      <alignment wrapText="1"/>
    </xf>
    <xf numFmtId="49" fontId="1" fillId="0" borderId="0" xfId="0" applyNumberFormat="1" applyFont="1" applyAlignment="1">
      <alignment wrapText="1"/>
    </xf>
    <xf numFmtId="0" fontId="4" fillId="0" borderId="0" xfId="0" applyFont="1" applyAlignment="1">
      <alignment wrapText="1"/>
    </xf>
    <xf numFmtId="0" fontId="5" fillId="2" borderId="0" xfId="0" applyFont="1" applyFill="1" applyAlignment="1">
      <alignment horizontal="justify" vertical="center" wrapText="1"/>
    </xf>
    <xf numFmtId="0" fontId="6" fillId="2" borderId="0" xfId="0" applyFont="1" applyFill="1" applyAlignment="1">
      <alignment horizontal="justify" vertical="center" wrapText="1"/>
    </xf>
    <xf numFmtId="49" fontId="7" fillId="0" borderId="3" xfId="0" applyNumberFormat="1" applyFont="1" applyBorder="1" applyAlignment="1">
      <alignment vertical="top" wrapText="1"/>
    </xf>
    <xf numFmtId="49" fontId="7" fillId="0" borderId="4" xfId="0" applyNumberFormat="1" applyFont="1" applyBorder="1" applyAlignment="1">
      <alignment vertical="top" wrapText="1"/>
    </xf>
    <xf numFmtId="49" fontId="7" fillId="0" borderId="4" xfId="0" applyNumberFormat="1" applyFont="1" applyBorder="1" applyAlignment="1">
      <alignment vertical="center" wrapText="1"/>
    </xf>
    <xf numFmtId="49" fontId="8" fillId="0" borderId="5" xfId="0" applyNumberFormat="1" applyFont="1" applyBorder="1" applyAlignment="1">
      <alignment vertical="top" wrapText="1"/>
    </xf>
    <xf numFmtId="49" fontId="8" fillId="0" borderId="6" xfId="0" applyNumberFormat="1" applyFont="1" applyBorder="1" applyAlignment="1">
      <alignment vertical="top" wrapText="1"/>
    </xf>
    <xf numFmtId="49" fontId="7" fillId="0" borderId="6" xfId="0" applyNumberFormat="1" applyFont="1" applyBorder="1" applyAlignment="1">
      <alignment vertical="center" wrapText="1"/>
    </xf>
    <xf numFmtId="49" fontId="7" fillId="0" borderId="5" xfId="0" applyNumberFormat="1" applyFont="1" applyBorder="1" applyAlignment="1">
      <alignment vertical="top" wrapText="1"/>
    </xf>
    <xf numFmtId="0" fontId="9" fillId="0" borderId="6" xfId="0" applyFont="1" applyBorder="1" applyAlignment="1">
      <alignment vertical="top" wrapText="1"/>
    </xf>
    <xf numFmtId="49" fontId="8" fillId="0" borderId="5" xfId="0" applyNumberFormat="1" applyFont="1" applyBorder="1" applyAlignment="1">
      <alignment horizontal="left" vertical="top" wrapText="1"/>
    </xf>
    <xf numFmtId="49" fontId="8" fillId="0" borderId="6"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0" fontId="10" fillId="0" borderId="4" xfId="0" applyFont="1" applyBorder="1" applyAlignment="1">
      <alignment vertical="top" wrapText="1"/>
    </xf>
    <xf numFmtId="0" fontId="10" fillId="0" borderId="4" xfId="0" applyFont="1" applyBorder="1" applyAlignment="1">
      <alignment vertical="top"/>
    </xf>
    <xf numFmtId="0" fontId="9" fillId="0" borderId="6" xfId="0" applyFont="1" applyBorder="1" applyAlignment="1">
      <alignment vertical="top"/>
    </xf>
    <xf numFmtId="49" fontId="7" fillId="0" borderId="5" xfId="0" applyNumberFormat="1" applyFont="1" applyBorder="1" applyAlignment="1">
      <alignment horizontal="left" vertical="top" wrapText="1"/>
    </xf>
    <xf numFmtId="2" fontId="7" fillId="0" borderId="4" xfId="0" applyNumberFormat="1" applyFont="1" applyBorder="1" applyAlignment="1">
      <alignment horizontal="center" vertical="center" wrapText="1"/>
    </xf>
    <xf numFmtId="2" fontId="7" fillId="0" borderId="6" xfId="0" applyNumberFormat="1" applyFont="1" applyBorder="1" applyAlignment="1">
      <alignment horizontal="center" vertical="center" wrapText="1"/>
    </xf>
    <xf numFmtId="49" fontId="7" fillId="0" borderId="4" xfId="0" applyNumberFormat="1" applyFont="1" applyBorder="1" applyAlignment="1">
      <alignment horizontal="left" vertical="top" wrapText="1"/>
    </xf>
    <xf numFmtId="49" fontId="1" fillId="0" borderId="7" xfId="0" applyNumberFormat="1" applyFont="1" applyBorder="1" applyAlignment="1">
      <alignment wrapText="1"/>
    </xf>
    <xf numFmtId="49" fontId="11" fillId="0" borderId="7" xfId="0" applyNumberFormat="1" applyFont="1" applyBorder="1" applyAlignment="1">
      <alignment wrapText="1"/>
    </xf>
    <xf numFmtId="49" fontId="11" fillId="0" borderId="1" xfId="0" applyNumberFormat="1" applyFont="1" applyBorder="1" applyAlignment="1">
      <alignment wrapText="1"/>
    </xf>
    <xf numFmtId="49" fontId="1" fillId="0" borderId="1" xfId="0" applyNumberFormat="1" applyFont="1" applyBorder="1" applyAlignment="1">
      <alignment wrapText="1"/>
    </xf>
    <xf numFmtId="0" fontId="10" fillId="0" borderId="0" xfId="0" applyFont="1" applyAlignment="1">
      <alignment horizontal="left" vertical="center"/>
    </xf>
    <xf numFmtId="0" fontId="14" fillId="0" borderId="0" xfId="0" applyFont="1" applyAlignment="1">
      <alignment horizontal="left" vertical="center"/>
    </xf>
    <xf numFmtId="2" fontId="7" fillId="0" borderId="3" xfId="0" applyNumberFormat="1" applyFont="1" applyBorder="1" applyAlignment="1">
      <alignment horizontal="center" vertical="center" wrapText="1"/>
    </xf>
    <xf numFmtId="2" fontId="13" fillId="0" borderId="8" xfId="0" applyNumberFormat="1" applyFont="1" applyBorder="1" applyAlignment="1">
      <alignment horizontal="center" vertical="center" wrapText="1"/>
    </xf>
    <xf numFmtId="2" fontId="13" fillId="0" borderId="5" xfId="0" applyNumberFormat="1" applyFont="1" applyBorder="1" applyAlignment="1">
      <alignment horizontal="center" vertical="center" wrapText="1"/>
    </xf>
    <xf numFmtId="2" fontId="13" fillId="0" borderId="9"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49" fontId="12" fillId="0" borderId="7" xfId="0" applyNumberFormat="1" applyFont="1" applyBorder="1" applyAlignment="1">
      <alignment horizontal="center" vertical="center" wrapText="1"/>
    </xf>
    <xf numFmtId="0" fontId="5" fillId="2" borderId="0" xfId="0" applyFont="1" applyFill="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2" fontId="7" fillId="0" borderId="2"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2" fontId="7" fillId="0" borderId="5" xfId="0" applyNumberFormat="1" applyFont="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83868</xdr:colOff>
      <xdr:row>0</xdr:row>
      <xdr:rowOff>147625</xdr:rowOff>
    </xdr:from>
    <xdr:to>
      <xdr:col>8</xdr:col>
      <xdr:colOff>1347359</xdr:colOff>
      <xdr:row>0</xdr:row>
      <xdr:rowOff>730808</xdr:rowOff>
    </xdr:to>
    <xdr:pic>
      <xdr:nvPicPr>
        <xdr:cNvPr id="2" name="Grafik 2">
          <a:extLst>
            <a:ext uri="{FF2B5EF4-FFF2-40B4-BE49-F238E27FC236}">
              <a16:creationId xmlns:a16="http://schemas.microsoft.com/office/drawing/2014/main" id="{4C63BA2C-34A7-45AE-80C3-FFBC08E6E7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47846" y="147625"/>
          <a:ext cx="1263491" cy="583183"/>
        </a:xfrm>
        <a:prstGeom prst="rect">
          <a:avLst/>
        </a:prstGeom>
      </xdr:spPr>
    </xdr:pic>
    <xdr:clientData/>
  </xdr:twoCellAnchor>
</xdr:wsDr>
</file>

<file path=xl/theme/theme1.xml><?xml version="1.0" encoding="utf-8"?>
<a:theme xmlns:a="http://schemas.openxmlformats.org/drawingml/2006/main" name="NOI_BasisTheme">
  <a:themeElements>
    <a:clrScheme name="Custom 1">
      <a:dk1>
        <a:sysClr val="windowText" lastClr="000000"/>
      </a:dk1>
      <a:lt1>
        <a:sysClr val="window" lastClr="FFFFFF"/>
      </a:lt1>
      <a:dk2>
        <a:srgbClr val="000000"/>
      </a:dk2>
      <a:lt2>
        <a:srgbClr val="FFFFFF"/>
      </a:lt2>
      <a:accent1>
        <a:srgbClr val="50742F"/>
      </a:accent1>
      <a:accent2>
        <a:srgbClr val="A9CDE9"/>
      </a:accent2>
      <a:accent3>
        <a:srgbClr val="A9BF00"/>
      </a:accent3>
      <a:accent4>
        <a:srgbClr val="DE7000"/>
      </a:accent4>
      <a:accent5>
        <a:srgbClr val="B31939"/>
      </a:accent5>
      <a:accent6>
        <a:srgbClr val="F4D100"/>
      </a:accent6>
      <a:hlink>
        <a:srgbClr val="000000"/>
      </a:hlink>
      <a:folHlink>
        <a:srgbClr val="000000"/>
      </a:folHlink>
    </a:clrScheme>
    <a:fontScheme name="NOI_S">
      <a:majorFont>
        <a:latin typeface="Source Sans Pro"/>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NOI_BasisTheme" id="{0026684C-C959-4AD6-AE11-98D3246FEF0D}" vid="{AD6CBD99-DB22-4DF8-B6EC-86AD6961EF0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0A9AA-B73B-4C64-9047-173D89F910B0}">
  <dimension ref="A1:K32"/>
  <sheetViews>
    <sheetView tabSelected="1" topLeftCell="A19" zoomScale="115" zoomScaleNormal="115" workbookViewId="0">
      <selection activeCell="C24" sqref="C24"/>
    </sheetView>
  </sheetViews>
  <sheetFormatPr baseColWidth="10" defaultColWidth="11.44140625" defaultRowHeight="14.4" x14ac:dyDescent="0.3"/>
  <cols>
    <col min="1" max="1" width="18.77734375" style="3" customWidth="1"/>
    <col min="2" max="2" width="21.77734375" style="3" customWidth="1"/>
    <col min="3" max="3" width="28.77734375" style="3" customWidth="1"/>
    <col min="4" max="4" width="28" style="3" customWidth="1"/>
    <col min="5" max="5" width="26.5546875" style="3" customWidth="1"/>
    <col min="6" max="6" width="12.44140625" style="3" hidden="1" customWidth="1"/>
    <col min="7" max="7" width="14.44140625" style="3" hidden="1" customWidth="1"/>
    <col min="8" max="8" width="25.5546875" style="1" customWidth="1"/>
    <col min="9" max="9" width="21.77734375" style="1" customWidth="1"/>
    <col min="10" max="10" width="11.44140625" style="2"/>
    <col min="11" max="16384" width="11.44140625" style="1"/>
  </cols>
  <sheetData>
    <row r="1" spans="1:11" ht="81" customHeight="1" x14ac:dyDescent="0.3">
      <c r="A1" s="47" t="s">
        <v>0</v>
      </c>
      <c r="B1" s="48"/>
      <c r="C1" s="48"/>
      <c r="D1" s="48"/>
      <c r="E1" s="48"/>
      <c r="F1" s="48"/>
      <c r="G1" s="48"/>
    </row>
    <row r="2" spans="1:11" ht="20.25" customHeight="1" x14ac:dyDescent="0.3">
      <c r="A2" s="5" t="s">
        <v>1</v>
      </c>
      <c r="B2" s="5" t="s">
        <v>2</v>
      </c>
      <c r="C2" s="5" t="s">
        <v>3</v>
      </c>
      <c r="D2" s="5" t="s">
        <v>4</v>
      </c>
      <c r="E2" s="5" t="s">
        <v>5</v>
      </c>
      <c r="F2" s="5"/>
      <c r="G2" s="5"/>
      <c r="H2" s="5" t="s">
        <v>6</v>
      </c>
      <c r="I2" s="5" t="s">
        <v>7</v>
      </c>
      <c r="J2" s="42" t="s">
        <v>8</v>
      </c>
      <c r="K2" s="42"/>
    </row>
    <row r="3" spans="1:11" s="4" customFormat="1" x14ac:dyDescent="0.3">
      <c r="A3" s="6" t="s">
        <v>9</v>
      </c>
      <c r="B3" s="6" t="s">
        <v>10</v>
      </c>
      <c r="C3" s="6" t="s">
        <v>11</v>
      </c>
      <c r="D3" s="6" t="s">
        <v>12</v>
      </c>
      <c r="E3" s="6" t="s">
        <v>13</v>
      </c>
      <c r="F3" s="6"/>
      <c r="G3" s="6"/>
      <c r="H3" s="6" t="s">
        <v>14</v>
      </c>
      <c r="I3" s="6" t="s">
        <v>15</v>
      </c>
      <c r="J3" s="42"/>
      <c r="K3" s="42"/>
    </row>
    <row r="4" spans="1:11" ht="54" x14ac:dyDescent="0.3">
      <c r="A4" s="7" t="s">
        <v>16</v>
      </c>
      <c r="B4" s="8" t="s">
        <v>17</v>
      </c>
      <c r="C4" s="8" t="s">
        <v>25</v>
      </c>
      <c r="D4" s="8" t="s">
        <v>18</v>
      </c>
      <c r="E4" s="35" t="s">
        <v>19</v>
      </c>
      <c r="F4" s="9"/>
      <c r="G4" s="9"/>
      <c r="H4" s="43">
        <v>0.75</v>
      </c>
      <c r="I4" s="45">
        <f>E4*H4</f>
        <v>2.25</v>
      </c>
      <c r="J4" s="31" t="s">
        <v>89</v>
      </c>
      <c r="K4" s="32"/>
    </row>
    <row r="5" spans="1:11" ht="54" x14ac:dyDescent="0.3">
      <c r="A5" s="10" t="s">
        <v>20</v>
      </c>
      <c r="B5" s="11" t="s">
        <v>21</v>
      </c>
      <c r="C5" s="11" t="s">
        <v>22</v>
      </c>
      <c r="D5" s="11" t="s">
        <v>23</v>
      </c>
      <c r="E5" s="36"/>
      <c r="F5" s="12"/>
      <c r="G5" s="12"/>
      <c r="H5" s="44"/>
      <c r="I5" s="46"/>
      <c r="J5" s="33"/>
      <c r="K5" s="34"/>
    </row>
    <row r="6" spans="1:11" ht="43.2" x14ac:dyDescent="0.3">
      <c r="A6" s="7" t="s">
        <v>16</v>
      </c>
      <c r="B6" s="8" t="s">
        <v>24</v>
      </c>
      <c r="C6" s="8" t="s">
        <v>25</v>
      </c>
      <c r="D6" s="8" t="s">
        <v>26</v>
      </c>
      <c r="E6" s="35" t="s">
        <v>27</v>
      </c>
      <c r="F6" s="9"/>
      <c r="G6" s="9"/>
      <c r="H6" s="43">
        <v>1.25</v>
      </c>
      <c r="I6" s="45">
        <f>E6*H6</f>
        <v>3.75</v>
      </c>
      <c r="J6" s="31" t="s">
        <v>89</v>
      </c>
      <c r="K6" s="32"/>
    </row>
    <row r="7" spans="1:11" ht="32.4" x14ac:dyDescent="0.3">
      <c r="A7" s="13" t="s">
        <v>20</v>
      </c>
      <c r="B7" s="14" t="s">
        <v>28</v>
      </c>
      <c r="C7" s="14" t="s">
        <v>22</v>
      </c>
      <c r="D7" s="14" t="s">
        <v>29</v>
      </c>
      <c r="E7" s="36"/>
      <c r="F7" s="12"/>
      <c r="G7" s="12"/>
      <c r="H7" s="44"/>
      <c r="I7" s="46"/>
      <c r="J7" s="33"/>
      <c r="K7" s="34"/>
    </row>
    <row r="8" spans="1:11" ht="43.2" x14ac:dyDescent="0.3">
      <c r="A8" s="7" t="s">
        <v>16</v>
      </c>
      <c r="B8" s="8" t="s">
        <v>30</v>
      </c>
      <c r="C8" s="8" t="s">
        <v>25</v>
      </c>
      <c r="D8" s="8" t="s">
        <v>31</v>
      </c>
      <c r="E8" s="35" t="s">
        <v>32</v>
      </c>
      <c r="F8" s="9"/>
      <c r="G8" s="9"/>
      <c r="H8" s="43">
        <v>1.75</v>
      </c>
      <c r="I8" s="45">
        <f>E8*H8</f>
        <v>3.5</v>
      </c>
      <c r="J8" s="31" t="s">
        <v>89</v>
      </c>
      <c r="K8" s="32"/>
    </row>
    <row r="9" spans="1:11" ht="32.4" x14ac:dyDescent="0.3">
      <c r="A9" s="15" t="s">
        <v>20</v>
      </c>
      <c r="B9" s="16" t="s">
        <v>33</v>
      </c>
      <c r="C9" s="16" t="s">
        <v>22</v>
      </c>
      <c r="D9" s="16" t="s">
        <v>34</v>
      </c>
      <c r="E9" s="36"/>
      <c r="F9" s="12"/>
      <c r="G9" s="12"/>
      <c r="H9" s="44"/>
      <c r="I9" s="46"/>
      <c r="J9" s="33"/>
      <c r="K9" s="34"/>
    </row>
    <row r="10" spans="1:11" ht="54" x14ac:dyDescent="0.3">
      <c r="A10" s="17" t="s">
        <v>16</v>
      </c>
      <c r="B10" s="18" t="s">
        <v>35</v>
      </c>
      <c r="C10" s="18" t="s">
        <v>25</v>
      </c>
      <c r="D10" s="18" t="s">
        <v>36</v>
      </c>
      <c r="E10" s="35" t="s">
        <v>32</v>
      </c>
      <c r="F10" s="9"/>
      <c r="G10" s="9"/>
      <c r="H10" s="43">
        <v>1.75</v>
      </c>
      <c r="I10" s="45">
        <f>E10*H10</f>
        <v>3.5</v>
      </c>
      <c r="J10" s="31" t="s">
        <v>88</v>
      </c>
      <c r="K10" s="32"/>
    </row>
    <row r="11" spans="1:11" ht="32.4" x14ac:dyDescent="0.3">
      <c r="A11" s="15" t="s">
        <v>20</v>
      </c>
      <c r="B11" s="14" t="s">
        <v>37</v>
      </c>
      <c r="C11" s="14" t="s">
        <v>22</v>
      </c>
      <c r="D11" s="14" t="s">
        <v>38</v>
      </c>
      <c r="E11" s="36"/>
      <c r="F11" s="12"/>
      <c r="G11" s="12"/>
      <c r="H11" s="44"/>
      <c r="I11" s="46"/>
      <c r="J11" s="33"/>
      <c r="K11" s="34"/>
    </row>
    <row r="12" spans="1:11" ht="28.5" customHeight="1" x14ac:dyDescent="0.3">
      <c r="A12" s="17" t="s">
        <v>16</v>
      </c>
      <c r="B12" s="18" t="s">
        <v>39</v>
      </c>
      <c r="C12" s="18" t="s">
        <v>25</v>
      </c>
      <c r="D12" s="18" t="s">
        <v>40</v>
      </c>
      <c r="E12" s="31">
        <v>2</v>
      </c>
      <c r="F12" s="9"/>
      <c r="G12" s="9"/>
      <c r="H12" s="43">
        <v>1.75</v>
      </c>
      <c r="I12" s="45">
        <f>E12*H12</f>
        <v>3.5</v>
      </c>
      <c r="J12" s="31" t="s">
        <v>88</v>
      </c>
      <c r="K12" s="32"/>
    </row>
    <row r="13" spans="1:11" x14ac:dyDescent="0.3">
      <c r="A13" s="15" t="s">
        <v>20</v>
      </c>
      <c r="B13" s="14" t="s">
        <v>41</v>
      </c>
      <c r="C13" s="14" t="s">
        <v>22</v>
      </c>
      <c r="D13" s="14" t="s">
        <v>42</v>
      </c>
      <c r="E13" s="49"/>
      <c r="F13" s="12"/>
      <c r="G13" s="12"/>
      <c r="H13" s="44"/>
      <c r="I13" s="46"/>
      <c r="J13" s="33"/>
      <c r="K13" s="34"/>
    </row>
    <row r="14" spans="1:11" ht="104.25" customHeight="1" x14ac:dyDescent="0.3">
      <c r="A14" s="17" t="s">
        <v>43</v>
      </c>
      <c r="B14" s="24" t="s">
        <v>44</v>
      </c>
      <c r="C14" s="19" t="s">
        <v>45</v>
      </c>
      <c r="D14" s="18" t="s">
        <v>46</v>
      </c>
      <c r="E14" s="31">
        <v>2</v>
      </c>
      <c r="F14" s="22"/>
      <c r="G14" s="22"/>
      <c r="H14" s="31">
        <v>1.75</v>
      </c>
      <c r="I14" s="45">
        <f>E14*H14</f>
        <v>3.5</v>
      </c>
      <c r="J14" s="31" t="s">
        <v>88</v>
      </c>
      <c r="K14" s="32"/>
    </row>
    <row r="15" spans="1:11" ht="43.2" customHeight="1" x14ac:dyDescent="0.3">
      <c r="A15" s="15"/>
      <c r="B15" s="20" t="s">
        <v>47</v>
      </c>
      <c r="C15" s="20" t="s">
        <v>48</v>
      </c>
      <c r="D15" s="14" t="s">
        <v>49</v>
      </c>
      <c r="E15" s="49"/>
      <c r="F15" s="23"/>
      <c r="G15" s="23"/>
      <c r="H15" s="49"/>
      <c r="I15" s="46"/>
      <c r="J15" s="33"/>
      <c r="K15" s="34"/>
    </row>
    <row r="16" spans="1:11" ht="54" x14ac:dyDescent="0.3">
      <c r="A16" s="17" t="s">
        <v>43</v>
      </c>
      <c r="B16" s="18" t="s">
        <v>50</v>
      </c>
      <c r="C16" s="18" t="s">
        <v>51</v>
      </c>
      <c r="D16" s="18" t="s">
        <v>52</v>
      </c>
      <c r="E16" s="31">
        <v>2</v>
      </c>
      <c r="F16" s="22"/>
      <c r="G16" s="22"/>
      <c r="H16" s="31">
        <v>1</v>
      </c>
      <c r="I16" s="45">
        <f>E16*H16</f>
        <v>2</v>
      </c>
      <c r="J16" s="31" t="s">
        <v>88</v>
      </c>
      <c r="K16" s="32"/>
    </row>
    <row r="17" spans="1:11" ht="54" customHeight="1" x14ac:dyDescent="0.3">
      <c r="A17" s="21"/>
      <c r="B17" s="14" t="s">
        <v>53</v>
      </c>
      <c r="C17" s="14" t="s">
        <v>54</v>
      </c>
      <c r="D17" s="14" t="s">
        <v>55</v>
      </c>
      <c r="E17" s="49"/>
      <c r="F17" s="23"/>
      <c r="G17" s="23"/>
      <c r="H17" s="49"/>
      <c r="I17" s="46"/>
      <c r="J17" s="33"/>
      <c r="K17" s="34"/>
    </row>
    <row r="18" spans="1:11" ht="64.95" customHeight="1" x14ac:dyDescent="0.3">
      <c r="A18" s="17" t="s">
        <v>43</v>
      </c>
      <c r="B18" s="18" t="s">
        <v>56</v>
      </c>
      <c r="C18" s="18" t="s">
        <v>57</v>
      </c>
      <c r="D18" s="18" t="s">
        <v>58</v>
      </c>
      <c r="E18" s="31">
        <v>2</v>
      </c>
      <c r="F18" s="22"/>
      <c r="G18" s="22"/>
      <c r="H18" s="31">
        <v>1.2</v>
      </c>
      <c r="I18" s="45">
        <f>E18*H18</f>
        <v>2.4</v>
      </c>
      <c r="J18" s="31" t="s">
        <v>88</v>
      </c>
      <c r="K18" s="32"/>
    </row>
    <row r="19" spans="1:11" ht="54" customHeight="1" x14ac:dyDescent="0.3">
      <c r="A19" s="13"/>
      <c r="B19" s="14" t="s">
        <v>59</v>
      </c>
      <c r="C19" s="14" t="s">
        <v>60</v>
      </c>
      <c r="D19" s="14" t="s">
        <v>61</v>
      </c>
      <c r="E19" s="49"/>
      <c r="F19" s="12"/>
      <c r="G19" s="12"/>
      <c r="H19" s="49"/>
      <c r="I19" s="46"/>
      <c r="J19" s="33"/>
      <c r="K19" s="34"/>
    </row>
    <row r="20" spans="1:11" ht="21.6" customHeight="1" x14ac:dyDescent="0.3">
      <c r="A20" s="7" t="s">
        <v>16</v>
      </c>
      <c r="B20" s="8" t="s">
        <v>62</v>
      </c>
      <c r="C20" s="18" t="s">
        <v>63</v>
      </c>
      <c r="D20" s="18" t="s">
        <v>64</v>
      </c>
      <c r="E20" s="35" t="s">
        <v>65</v>
      </c>
      <c r="F20" s="9"/>
      <c r="G20" s="9"/>
      <c r="H20" s="37">
        <v>1</v>
      </c>
      <c r="I20" s="39">
        <f>E20*H20</f>
        <v>2.5</v>
      </c>
      <c r="J20" s="31" t="s">
        <v>88</v>
      </c>
      <c r="K20" s="32"/>
    </row>
    <row r="21" spans="1:11" ht="14.55" customHeight="1" x14ac:dyDescent="0.3">
      <c r="A21" s="10" t="s">
        <v>20</v>
      </c>
      <c r="B21" s="11" t="s">
        <v>66</v>
      </c>
      <c r="C21" s="14" t="s">
        <v>67</v>
      </c>
      <c r="D21" s="14" t="s">
        <v>68</v>
      </c>
      <c r="E21" s="36"/>
      <c r="F21" s="12"/>
      <c r="G21" s="12"/>
      <c r="H21" s="38"/>
      <c r="I21" s="40"/>
      <c r="J21" s="33"/>
      <c r="K21" s="34"/>
    </row>
    <row r="22" spans="1:11" ht="32.549999999999997" customHeight="1" x14ac:dyDescent="0.3">
      <c r="A22" s="7" t="s">
        <v>16</v>
      </c>
      <c r="B22" s="8" t="s">
        <v>69</v>
      </c>
      <c r="C22" s="18" t="s">
        <v>70</v>
      </c>
      <c r="D22" s="18" t="s">
        <v>71</v>
      </c>
      <c r="E22" s="35" t="s">
        <v>32</v>
      </c>
      <c r="F22" s="9"/>
      <c r="G22" s="9"/>
      <c r="H22" s="37">
        <v>1</v>
      </c>
      <c r="I22" s="39">
        <f>E22*H22</f>
        <v>2</v>
      </c>
      <c r="J22" s="31" t="s">
        <v>88</v>
      </c>
      <c r="K22" s="32"/>
    </row>
    <row r="23" spans="1:11" ht="32.549999999999997" customHeight="1" x14ac:dyDescent="0.3">
      <c r="A23" s="10" t="s">
        <v>20</v>
      </c>
      <c r="B23" s="11" t="s">
        <v>72</v>
      </c>
      <c r="C23" s="14" t="s">
        <v>73</v>
      </c>
      <c r="D23" s="14" t="s">
        <v>74</v>
      </c>
      <c r="E23" s="36"/>
      <c r="F23" s="12"/>
      <c r="G23" s="12"/>
      <c r="H23" s="38"/>
      <c r="I23" s="40"/>
      <c r="J23" s="33"/>
      <c r="K23" s="34"/>
    </row>
    <row r="24" spans="1:11" ht="138.6" customHeight="1" x14ac:dyDescent="0.3">
      <c r="A24" s="7" t="s">
        <v>16</v>
      </c>
      <c r="B24" s="8" t="s">
        <v>83</v>
      </c>
      <c r="C24" s="18" t="s">
        <v>91</v>
      </c>
      <c r="D24" s="18" t="s">
        <v>84</v>
      </c>
      <c r="E24" s="35" t="s">
        <v>32</v>
      </c>
      <c r="F24" s="9"/>
      <c r="G24" s="9"/>
      <c r="H24" s="37">
        <v>1.25</v>
      </c>
      <c r="I24" s="39">
        <v>2</v>
      </c>
      <c r="J24" s="31" t="s">
        <v>87</v>
      </c>
      <c r="K24" s="32"/>
    </row>
    <row r="25" spans="1:11" ht="108" x14ac:dyDescent="0.3">
      <c r="A25" s="7" t="s">
        <v>20</v>
      </c>
      <c r="B25" s="8" t="s">
        <v>85</v>
      </c>
      <c r="C25" s="18" t="s">
        <v>90</v>
      </c>
      <c r="D25" s="18" t="s">
        <v>86</v>
      </c>
      <c r="E25" s="36"/>
      <c r="F25" s="12"/>
      <c r="G25" s="12"/>
      <c r="H25" s="38"/>
      <c r="I25" s="40"/>
      <c r="J25" s="33"/>
      <c r="K25" s="34"/>
    </row>
    <row r="26" spans="1:11" x14ac:dyDescent="0.3">
      <c r="A26" s="7"/>
      <c r="B26" s="8"/>
      <c r="C26" s="18"/>
      <c r="D26" s="18"/>
    </row>
    <row r="27" spans="1:11" x14ac:dyDescent="0.3">
      <c r="A27" s="3" t="s">
        <v>75</v>
      </c>
      <c r="C27" s="30"/>
    </row>
    <row r="28" spans="1:11" x14ac:dyDescent="0.3">
      <c r="C28" s="29"/>
    </row>
    <row r="29" spans="1:11" ht="30" customHeight="1" x14ac:dyDescent="0.3">
      <c r="A29" s="41" t="s">
        <v>76</v>
      </c>
      <c r="B29" s="41"/>
    </row>
    <row r="30" spans="1:11" x14ac:dyDescent="0.3">
      <c r="A30" s="27" t="s">
        <v>77</v>
      </c>
      <c r="B30" s="28" t="s">
        <v>78</v>
      </c>
    </row>
    <row r="31" spans="1:11" x14ac:dyDescent="0.3">
      <c r="A31" s="26" t="s">
        <v>79</v>
      </c>
      <c r="B31" s="25" t="s">
        <v>80</v>
      </c>
    </row>
    <row r="32" spans="1:11" x14ac:dyDescent="0.3">
      <c r="A32" s="26" t="s">
        <v>81</v>
      </c>
      <c r="B32" s="25" t="s">
        <v>82</v>
      </c>
    </row>
  </sheetData>
  <mergeCells count="47">
    <mergeCell ref="E22:E23"/>
    <mergeCell ref="H22:H23"/>
    <mergeCell ref="E20:E21"/>
    <mergeCell ref="H20:H21"/>
    <mergeCell ref="I20:I21"/>
    <mergeCell ref="I22:I23"/>
    <mergeCell ref="E14:E15"/>
    <mergeCell ref="E16:E17"/>
    <mergeCell ref="H16:H17"/>
    <mergeCell ref="I16:I17"/>
    <mergeCell ref="E18:E19"/>
    <mergeCell ref="H18:H19"/>
    <mergeCell ref="I18:I19"/>
    <mergeCell ref="A1:G1"/>
    <mergeCell ref="E4:E5"/>
    <mergeCell ref="E6:E7"/>
    <mergeCell ref="E8:E9"/>
    <mergeCell ref="E12:E13"/>
    <mergeCell ref="E10:E11"/>
    <mergeCell ref="J22:K23"/>
    <mergeCell ref="H4:H5"/>
    <mergeCell ref="I4:I5"/>
    <mergeCell ref="H6:H7"/>
    <mergeCell ref="I6:I7"/>
    <mergeCell ref="H8:H9"/>
    <mergeCell ref="I8:I9"/>
    <mergeCell ref="H12:H13"/>
    <mergeCell ref="I12:I13"/>
    <mergeCell ref="H14:H15"/>
    <mergeCell ref="I14:I15"/>
    <mergeCell ref="H10:H11"/>
    <mergeCell ref="I10:I11"/>
    <mergeCell ref="J12:K13"/>
    <mergeCell ref="J14:K15"/>
    <mergeCell ref="J16:K17"/>
    <mergeCell ref="J18:K19"/>
    <mergeCell ref="J20:K21"/>
    <mergeCell ref="J2:K3"/>
    <mergeCell ref="J4:K5"/>
    <mergeCell ref="J6:K7"/>
    <mergeCell ref="J8:K9"/>
    <mergeCell ref="J10:K11"/>
    <mergeCell ref="J24:K25"/>
    <mergeCell ref="E24:E25"/>
    <mergeCell ref="H24:H25"/>
    <mergeCell ref="I24:I25"/>
    <mergeCell ref="A29:B29"/>
  </mergeCells>
  <pageMargins left="0.59055118110236227" right="0.59055118110236227" top="0.59055118110236227" bottom="0.59055118110236227" header="0.31496062992125984" footer="0.31496062992125984"/>
  <pageSetup paperSize="9" scale="8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148DC300F5C4469CCAFCAE5CFA65CB" ma:contentTypeVersion="18" ma:contentTypeDescription="Create a new document." ma:contentTypeScope="" ma:versionID="bd826ec16cefc5c1096a1d850a29a5c2">
  <xsd:schema xmlns:xsd="http://www.w3.org/2001/XMLSchema" xmlns:xs="http://www.w3.org/2001/XMLSchema" xmlns:p="http://schemas.microsoft.com/office/2006/metadata/properties" xmlns:ns2="ece9c02a-0e23-4276-8b58-0ec9ee891b6a" xmlns:ns3="9fffa7ce-386d-434b-a9d3-652be7dab647" targetNamespace="http://schemas.microsoft.com/office/2006/metadata/properties" ma:root="true" ma:fieldsID="d66ea40738b3627c7b86964ca9dfdd35" ns2:_="" ns3:_="">
    <xsd:import namespace="ece9c02a-0e23-4276-8b58-0ec9ee891b6a"/>
    <xsd:import namespace="9fffa7ce-386d-434b-a9d3-652be7dab64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9c02a-0e23-4276-8b58-0ec9ee891b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66497c5-44d3-4b15-a4af-30f7627a4fd0"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ffa7ce-386d-434b-a9d3-652be7dab64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6bdcaf0-0807-447e-953c-03e43b25cb5c}" ma:internalName="TaxCatchAll" ma:showField="CatchAllData" ma:web="9fffa7ce-386d-434b-a9d3-652be7dab6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fffa7ce-386d-434b-a9d3-652be7dab647" xsi:nil="true"/>
    <lcf76f155ced4ddcb4097134ff3c332f xmlns="ece9c02a-0e23-4276-8b58-0ec9ee891b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0C4D0F-6226-4F00-8E7C-0B606B114FA2}"/>
</file>

<file path=customXml/itemProps2.xml><?xml version="1.0" encoding="utf-8"?>
<ds:datastoreItem xmlns:ds="http://schemas.openxmlformats.org/officeDocument/2006/customXml" ds:itemID="{FAF0BCF2-2A02-42D5-806F-68B48BD89B01}">
  <ds:schemaRefs>
    <ds:schemaRef ds:uri="http://schemas.microsoft.com/sharepoint/v3/contenttype/forms"/>
  </ds:schemaRefs>
</ds:datastoreItem>
</file>

<file path=customXml/itemProps3.xml><?xml version="1.0" encoding="utf-8"?>
<ds:datastoreItem xmlns:ds="http://schemas.openxmlformats.org/officeDocument/2006/customXml" ds:itemID="{53AAAABC-3E46-49F1-8AAC-BA12A996CE7B}">
  <ds:schemaRefs>
    <ds:schemaRef ds:uri="http://schemas.microsoft.com/office/2006/metadata/properties"/>
    <ds:schemaRef ds:uri="http://schemas.microsoft.com/office/infopath/2007/PartnerControls"/>
    <ds:schemaRef ds:uri="9fffa7ce-386d-434b-a9d3-652be7dab647"/>
    <ds:schemaRef ds:uri="ece9c02a-0e23-4276-8b58-0ec9ee891b6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Riskmap</vt:lpstr>
    </vt:vector>
  </TitlesOfParts>
  <Manager/>
  <Company>NOI Techpark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Lab-Bonus_vantaggi concessi</dc:title>
  <dc:subject/>
  <dc:creator>Daniel Benelli (NOI Südtirol/Alto Adige)</dc:creator>
  <cp:keywords/>
  <dc:description/>
  <cp:lastModifiedBy>Giacomo Bressanelli, NOI</cp:lastModifiedBy>
  <cp:revision/>
  <dcterms:created xsi:type="dcterms:W3CDTF">2019-07-04T09:47:04Z</dcterms:created>
  <dcterms:modified xsi:type="dcterms:W3CDTF">2025-01-21T07:36:52Z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0x010100DD148DC300F5C4469CCAFCAE5CFA65CB</vt:lpwstr>
  </property>
  <property fmtid="{D5CDD505-2E9C-101B-9397-08002B2CF9AE}" pid="3" name="Order">
    <vt:r8>252800</vt:r8>
  </property>
  <property fmtid="{D5CDD505-2E9C-101B-9397-08002B2CF9AE}" pid="4" name="MediaServiceImageTags">
    <vt:lpwstr/>
  </property>
</Properties>
</file>